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\Desktop\"/>
    </mc:Choice>
  </mc:AlternateContent>
  <bookViews>
    <workbookView xWindow="0" yWindow="0" windowWidth="19200" windowHeight="11805"/>
  </bookViews>
  <sheets>
    <sheet name="2018학년 봄학기 1년차과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G52" i="1"/>
  <c r="E52" i="1"/>
  <c r="M51" i="1"/>
  <c r="K51" i="1"/>
  <c r="I51" i="1"/>
  <c r="G51" i="1"/>
  <c r="E51" i="1"/>
  <c r="N51" i="1" s="1"/>
  <c r="O51" i="1" s="1"/>
  <c r="M50" i="1"/>
  <c r="K50" i="1"/>
  <c r="K52" i="1" s="1"/>
  <c r="I50" i="1"/>
  <c r="I52" i="1" s="1"/>
  <c r="G50" i="1"/>
  <c r="E50" i="1"/>
  <c r="N50" i="1" s="1"/>
  <c r="O50" i="1" s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52" i="1" l="1"/>
  <c r="O52" i="1" s="1"/>
</calcChain>
</file>

<file path=xl/sharedStrings.xml><?xml version="1.0" encoding="utf-8"?>
<sst xmlns="http://schemas.openxmlformats.org/spreadsheetml/2006/main" count="260" uniqueCount="65">
  <si>
    <t>2018학년도 봄학기 16주차 강좌운영 계획</t>
    <phoneticPr fontId="2" type="noConversion"/>
  </si>
  <si>
    <t>일</t>
    <phoneticPr fontId="2" type="noConversion"/>
  </si>
  <si>
    <t>주</t>
    <phoneticPr fontId="2" type="noConversion"/>
  </si>
  <si>
    <t>요일</t>
    <phoneticPr fontId="2" type="noConversion"/>
  </si>
  <si>
    <t>Global Officeware 실무</t>
    <phoneticPr fontId="2" type="noConversion"/>
  </si>
  <si>
    <t>Global Business의 이해</t>
    <phoneticPr fontId="2" type="noConversion"/>
  </si>
  <si>
    <t>Global 회계실무</t>
    <phoneticPr fontId="2" type="noConversion"/>
  </si>
  <si>
    <t>역사와 문화이야기</t>
    <phoneticPr fontId="2" type="noConversion"/>
  </si>
  <si>
    <t>대학영어 Ⅰ</t>
    <phoneticPr fontId="2" type="noConversion"/>
  </si>
  <si>
    <t>합계</t>
    <phoneticPr fontId="2" type="noConversion"/>
  </si>
  <si>
    <t>보강</t>
    <phoneticPr fontId="2" type="noConversion"/>
  </si>
  <si>
    <t>조재형 교수</t>
    <phoneticPr fontId="2" type="noConversion"/>
  </si>
  <si>
    <t>임동우 교수</t>
    <phoneticPr fontId="2" type="noConversion"/>
  </si>
  <si>
    <t>최미화 교수</t>
    <phoneticPr fontId="2" type="noConversion"/>
  </si>
  <si>
    <t>황미혜 교수</t>
    <phoneticPr fontId="2" type="noConversion"/>
  </si>
  <si>
    <t>안혜성 교수</t>
    <phoneticPr fontId="2" type="noConversion"/>
  </si>
  <si>
    <t>1주차</t>
    <phoneticPr fontId="2" type="noConversion"/>
  </si>
  <si>
    <t>토</t>
    <phoneticPr fontId="2" type="noConversion"/>
  </si>
  <si>
    <t>OT(11:00)</t>
    <phoneticPr fontId="2" type="noConversion"/>
  </si>
  <si>
    <t>OT(10:00)</t>
    <phoneticPr fontId="2" type="noConversion"/>
  </si>
  <si>
    <t>OT(13:00)</t>
    <phoneticPr fontId="2" type="noConversion"/>
  </si>
  <si>
    <t>OT(14:00)</t>
    <phoneticPr fontId="2" type="noConversion"/>
  </si>
  <si>
    <t>OT(15:00)</t>
    <phoneticPr fontId="2" type="noConversion"/>
  </si>
  <si>
    <t>on-line</t>
    <phoneticPr fontId="2" type="noConversion"/>
  </si>
  <si>
    <t>2주차</t>
    <phoneticPr fontId="2" type="noConversion"/>
  </si>
  <si>
    <t>월</t>
    <phoneticPr fontId="2" type="noConversion"/>
  </si>
  <si>
    <t>On</t>
    <phoneticPr fontId="2" type="noConversion"/>
  </si>
  <si>
    <t>수</t>
    <phoneticPr fontId="2" type="noConversion"/>
  </si>
  <si>
    <t>On</t>
    <phoneticPr fontId="2" type="noConversion"/>
  </si>
  <si>
    <t>토</t>
    <phoneticPr fontId="2" type="noConversion"/>
  </si>
  <si>
    <t>오전</t>
    <phoneticPr fontId="2" type="noConversion"/>
  </si>
  <si>
    <t>오후</t>
    <phoneticPr fontId="2" type="noConversion"/>
  </si>
  <si>
    <t>3주차</t>
  </si>
  <si>
    <t>월</t>
    <phoneticPr fontId="2" type="noConversion"/>
  </si>
  <si>
    <t>On</t>
    <phoneticPr fontId="2" type="noConversion"/>
  </si>
  <si>
    <t>4주차</t>
  </si>
  <si>
    <t>5주차</t>
  </si>
  <si>
    <t>6주차</t>
  </si>
  <si>
    <t>7주차</t>
  </si>
  <si>
    <t>8주차</t>
    <phoneticPr fontId="2" type="noConversion"/>
  </si>
  <si>
    <t>중간고사</t>
    <phoneticPr fontId="2" type="noConversion"/>
  </si>
  <si>
    <t>9주차</t>
  </si>
  <si>
    <t>10주차</t>
    <phoneticPr fontId="2" type="noConversion"/>
  </si>
  <si>
    <t>어린이날</t>
    <phoneticPr fontId="2" type="noConversion"/>
  </si>
  <si>
    <t>11주차</t>
  </si>
  <si>
    <t>12주차</t>
  </si>
  <si>
    <t>13주차</t>
  </si>
  <si>
    <t>14주차</t>
  </si>
  <si>
    <t>15주차</t>
    <phoneticPr fontId="2" type="noConversion"/>
  </si>
  <si>
    <t>목</t>
    <phoneticPr fontId="2" type="noConversion"/>
  </si>
  <si>
    <t>16주차</t>
    <phoneticPr fontId="2" type="noConversion"/>
  </si>
  <si>
    <t>Fin</t>
    <phoneticPr fontId="2" type="noConversion"/>
  </si>
  <si>
    <t>총시수</t>
    <phoneticPr fontId="2" type="noConversion"/>
  </si>
  <si>
    <t>Off</t>
    <phoneticPr fontId="2" type="noConversion"/>
  </si>
  <si>
    <t>Tot</t>
    <phoneticPr fontId="2" type="noConversion"/>
  </si>
  <si>
    <t>Tot</t>
    <phoneticPr fontId="2" type="noConversion"/>
  </si>
  <si>
    <t>Tot</t>
    <phoneticPr fontId="2" type="noConversion"/>
  </si>
  <si>
    <t>Tot</t>
    <phoneticPr fontId="2" type="noConversion"/>
  </si>
  <si>
    <t xml:space="preserve">on-line 수업 = 1시간/1회동영상 강좌, </t>
    <phoneticPr fontId="2" type="noConversion"/>
  </si>
  <si>
    <t>OT= off-line 3시간 강좌</t>
    <phoneticPr fontId="2" type="noConversion"/>
  </si>
  <si>
    <t>off-line 수업 = 3시간(토요일)</t>
    <phoneticPr fontId="2" type="noConversion"/>
  </si>
  <si>
    <t>Mid-Term=3시간 인정</t>
    <phoneticPr fontId="2" type="noConversion"/>
  </si>
  <si>
    <t>On-Line강좌</t>
    <phoneticPr fontId="2" type="noConversion"/>
  </si>
  <si>
    <t>1주=3시간, 3주=총 9시간 기준</t>
    <phoneticPr fontId="2" type="noConversion"/>
  </si>
  <si>
    <t>Final = 3시간 인정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</si>
</sst>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&quot;월&quot;\ dd&quot;일&quot;"/>
    <numFmt numFmtId="177" formatCode="0.0%"/>
  </numFmts>
  <fonts count="6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25" workbookViewId="0">
      <selection activeCell="Q44" sqref="Q44"/>
    </sheetView>
  </sheetViews>
  <sheetFormatPr defaultRowHeight="16.5" x14ac:dyDescent="0.3"/>
  <cols>
    <col min="5" max="5" width="10.25" customWidth="1"/>
    <col min="7" max="7" width="10.5" customWidth="1"/>
    <col min="9" max="9" width="10.125" customWidth="1"/>
    <col min="11" max="11" width="9.75" customWidth="1"/>
    <col min="13" max="13" width="10.5" customWidth="1"/>
  </cols>
  <sheetData>
    <row r="1" spans="1: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x14ac:dyDescent="0.3">
      <c r="A2" s="3" t="s">
        <v>1</v>
      </c>
      <c r="B2" s="4" t="s">
        <v>2</v>
      </c>
      <c r="C2" s="4" t="s">
        <v>3</v>
      </c>
      <c r="D2" s="5" t="s">
        <v>4</v>
      </c>
      <c r="E2" s="5"/>
      <c r="F2" s="5" t="s">
        <v>5</v>
      </c>
      <c r="G2" s="5"/>
      <c r="H2" s="5" t="s">
        <v>6</v>
      </c>
      <c r="I2" s="5"/>
      <c r="J2" s="5" t="s">
        <v>7</v>
      </c>
      <c r="K2" s="5"/>
      <c r="L2" s="5" t="s">
        <v>8</v>
      </c>
      <c r="M2" s="5"/>
      <c r="N2" s="5" t="s">
        <v>9</v>
      </c>
      <c r="O2" s="6" t="s">
        <v>10</v>
      </c>
    </row>
    <row r="3" spans="1:15" x14ac:dyDescent="0.3">
      <c r="A3" s="3"/>
      <c r="B3" s="7"/>
      <c r="C3" s="7"/>
      <c r="D3" s="5" t="s">
        <v>11</v>
      </c>
      <c r="E3" s="5"/>
      <c r="F3" s="5" t="s">
        <v>12</v>
      </c>
      <c r="G3" s="5"/>
      <c r="H3" s="5" t="s">
        <v>13</v>
      </c>
      <c r="I3" s="5"/>
      <c r="J3" s="5" t="s">
        <v>14</v>
      </c>
      <c r="K3" s="5"/>
      <c r="L3" s="5" t="s">
        <v>15</v>
      </c>
      <c r="M3" s="5"/>
      <c r="N3" s="5"/>
      <c r="O3" s="6"/>
    </row>
    <row r="4" spans="1:15" x14ac:dyDescent="0.3">
      <c r="A4" s="8">
        <v>42797</v>
      </c>
      <c r="B4" s="9" t="s">
        <v>16</v>
      </c>
      <c r="C4" s="10" t="s">
        <v>17</v>
      </c>
      <c r="D4" s="11" t="s">
        <v>18</v>
      </c>
      <c r="E4" s="11">
        <v>3</v>
      </c>
      <c r="F4" s="11" t="s">
        <v>19</v>
      </c>
      <c r="G4" s="11">
        <v>3</v>
      </c>
      <c r="H4" s="11" t="s">
        <v>20</v>
      </c>
      <c r="I4" s="11">
        <v>3</v>
      </c>
      <c r="J4" s="11" t="s">
        <v>21</v>
      </c>
      <c r="K4" s="11">
        <v>3</v>
      </c>
      <c r="L4" s="11" t="s">
        <v>22</v>
      </c>
      <c r="M4" s="11">
        <v>3</v>
      </c>
      <c r="N4" s="11">
        <f t="shared" ref="N4" si="0">SUM(E4,I4,M4,G4,K4)</f>
        <v>15</v>
      </c>
      <c r="O4" s="12" t="s">
        <v>23</v>
      </c>
    </row>
    <row r="5" spans="1:15" x14ac:dyDescent="0.3">
      <c r="A5" s="8">
        <v>42799</v>
      </c>
      <c r="B5" s="5" t="s">
        <v>24</v>
      </c>
      <c r="C5" s="9" t="s">
        <v>25</v>
      </c>
      <c r="D5" s="9" t="s">
        <v>26</v>
      </c>
      <c r="E5" s="9">
        <v>1</v>
      </c>
      <c r="F5" s="9" t="s">
        <v>26</v>
      </c>
      <c r="G5" s="9">
        <v>1</v>
      </c>
      <c r="H5" s="9" t="s">
        <v>26</v>
      </c>
      <c r="I5" s="9">
        <v>1</v>
      </c>
      <c r="J5" s="9" t="s">
        <v>26</v>
      </c>
      <c r="K5" s="9">
        <v>1</v>
      </c>
      <c r="L5" s="9" t="s">
        <v>26</v>
      </c>
      <c r="M5" s="9">
        <v>1</v>
      </c>
      <c r="N5" s="13">
        <f t="shared" ref="N5:N28" si="1">SUM(E5,G5,I5,K5,M5)</f>
        <v>5</v>
      </c>
      <c r="O5" s="14"/>
    </row>
    <row r="6" spans="1:15" x14ac:dyDescent="0.3">
      <c r="A6" s="8">
        <v>42801</v>
      </c>
      <c r="B6" s="5"/>
      <c r="C6" s="9" t="s">
        <v>27</v>
      </c>
      <c r="D6" s="13" t="s">
        <v>28</v>
      </c>
      <c r="E6" s="13">
        <v>1</v>
      </c>
      <c r="F6" s="13" t="s">
        <v>28</v>
      </c>
      <c r="G6" s="13">
        <v>1</v>
      </c>
      <c r="H6" s="13" t="s">
        <v>28</v>
      </c>
      <c r="I6" s="13">
        <v>1</v>
      </c>
      <c r="J6" s="13" t="s">
        <v>28</v>
      </c>
      <c r="K6" s="13">
        <v>1</v>
      </c>
      <c r="L6" s="13" t="s">
        <v>28</v>
      </c>
      <c r="M6" s="13">
        <v>1</v>
      </c>
      <c r="N6" s="13">
        <f t="shared" si="1"/>
        <v>5</v>
      </c>
      <c r="O6" s="14"/>
    </row>
    <row r="7" spans="1:15" x14ac:dyDescent="0.3">
      <c r="A7" s="8">
        <v>42804</v>
      </c>
      <c r="B7" s="5"/>
      <c r="C7" s="9" t="s">
        <v>29</v>
      </c>
      <c r="D7" s="11" t="s">
        <v>30</v>
      </c>
      <c r="E7" s="11">
        <v>3</v>
      </c>
      <c r="F7" s="11" t="s">
        <v>31</v>
      </c>
      <c r="G7" s="11">
        <v>3</v>
      </c>
      <c r="H7" s="13"/>
      <c r="I7" s="13"/>
      <c r="J7" s="13"/>
      <c r="K7" s="13"/>
      <c r="L7" s="13"/>
      <c r="M7" s="13"/>
      <c r="N7" s="11">
        <f t="shared" si="1"/>
        <v>6</v>
      </c>
      <c r="O7" s="14"/>
    </row>
    <row r="8" spans="1:15" x14ac:dyDescent="0.3">
      <c r="A8" s="8">
        <v>42806</v>
      </c>
      <c r="B8" s="5" t="s">
        <v>32</v>
      </c>
      <c r="C8" s="9" t="s">
        <v>33</v>
      </c>
      <c r="D8" s="13" t="s">
        <v>34</v>
      </c>
      <c r="E8" s="13">
        <v>1</v>
      </c>
      <c r="F8" s="13" t="s">
        <v>34</v>
      </c>
      <c r="G8" s="13">
        <v>1</v>
      </c>
      <c r="H8" s="13" t="s">
        <v>34</v>
      </c>
      <c r="I8" s="13">
        <v>1</v>
      </c>
      <c r="J8" s="13" t="s">
        <v>34</v>
      </c>
      <c r="K8" s="13">
        <v>1</v>
      </c>
      <c r="L8" s="13" t="s">
        <v>34</v>
      </c>
      <c r="M8" s="13">
        <v>1</v>
      </c>
      <c r="N8" s="13">
        <f t="shared" si="1"/>
        <v>5</v>
      </c>
      <c r="O8" s="14"/>
    </row>
    <row r="9" spans="1:15" x14ac:dyDescent="0.3">
      <c r="A9" s="8">
        <v>42808</v>
      </c>
      <c r="B9" s="5"/>
      <c r="C9" s="9" t="s">
        <v>27</v>
      </c>
      <c r="D9" s="13" t="s">
        <v>34</v>
      </c>
      <c r="E9" s="13">
        <v>1</v>
      </c>
      <c r="F9" s="13" t="s">
        <v>34</v>
      </c>
      <c r="G9" s="13">
        <v>1</v>
      </c>
      <c r="H9" s="13" t="s">
        <v>34</v>
      </c>
      <c r="I9" s="13">
        <v>1</v>
      </c>
      <c r="J9" s="13" t="s">
        <v>34</v>
      </c>
      <c r="K9" s="13">
        <v>1</v>
      </c>
      <c r="L9" s="13" t="s">
        <v>34</v>
      </c>
      <c r="M9" s="13">
        <v>1</v>
      </c>
      <c r="N9" s="13">
        <f t="shared" si="1"/>
        <v>5</v>
      </c>
      <c r="O9" s="14"/>
    </row>
    <row r="10" spans="1:15" x14ac:dyDescent="0.3">
      <c r="A10" s="8">
        <v>42811</v>
      </c>
      <c r="B10" s="5"/>
      <c r="C10" s="9" t="s">
        <v>29</v>
      </c>
      <c r="D10" s="13"/>
      <c r="E10" s="13"/>
      <c r="F10" s="13"/>
      <c r="G10" s="13"/>
      <c r="H10" s="11" t="s">
        <v>30</v>
      </c>
      <c r="I10" s="11">
        <v>3</v>
      </c>
      <c r="J10" s="11" t="s">
        <v>31</v>
      </c>
      <c r="K10" s="11">
        <v>3</v>
      </c>
      <c r="L10" s="13"/>
      <c r="M10" s="13"/>
      <c r="N10" s="11">
        <f t="shared" si="1"/>
        <v>6</v>
      </c>
      <c r="O10" s="14"/>
    </row>
    <row r="11" spans="1:15" x14ac:dyDescent="0.3">
      <c r="A11" s="8">
        <v>42813</v>
      </c>
      <c r="B11" s="5" t="s">
        <v>35</v>
      </c>
      <c r="C11" s="9" t="s">
        <v>33</v>
      </c>
      <c r="D11" s="13" t="s">
        <v>34</v>
      </c>
      <c r="E11" s="13">
        <v>1</v>
      </c>
      <c r="F11" s="13" t="s">
        <v>34</v>
      </c>
      <c r="G11" s="13">
        <v>1</v>
      </c>
      <c r="H11" s="13" t="s">
        <v>34</v>
      </c>
      <c r="I11" s="13">
        <v>1</v>
      </c>
      <c r="J11" s="13" t="s">
        <v>34</v>
      </c>
      <c r="K11" s="13">
        <v>1</v>
      </c>
      <c r="L11" s="13" t="s">
        <v>34</v>
      </c>
      <c r="M11" s="13">
        <v>1</v>
      </c>
      <c r="N11" s="13">
        <f t="shared" si="1"/>
        <v>5</v>
      </c>
      <c r="O11" s="14"/>
    </row>
    <row r="12" spans="1:15" x14ac:dyDescent="0.3">
      <c r="A12" s="8">
        <v>42815</v>
      </c>
      <c r="B12" s="5"/>
      <c r="C12" s="9" t="s">
        <v>27</v>
      </c>
      <c r="D12" s="13" t="s">
        <v>34</v>
      </c>
      <c r="E12" s="13">
        <v>1</v>
      </c>
      <c r="F12" s="13" t="s">
        <v>34</v>
      </c>
      <c r="G12" s="13">
        <v>1</v>
      </c>
      <c r="H12" s="13" t="s">
        <v>34</v>
      </c>
      <c r="I12" s="13">
        <v>1</v>
      </c>
      <c r="J12" s="13" t="s">
        <v>34</v>
      </c>
      <c r="K12" s="13">
        <v>1</v>
      </c>
      <c r="L12" s="13" t="s">
        <v>34</v>
      </c>
      <c r="M12" s="13">
        <v>1</v>
      </c>
      <c r="N12" s="13">
        <f t="shared" si="1"/>
        <v>5</v>
      </c>
      <c r="O12" s="14"/>
    </row>
    <row r="13" spans="1:15" x14ac:dyDescent="0.3">
      <c r="A13" s="8">
        <v>42818</v>
      </c>
      <c r="B13" s="5"/>
      <c r="C13" s="9" t="s">
        <v>29</v>
      </c>
      <c r="D13" s="13"/>
      <c r="E13" s="13"/>
      <c r="F13" s="13"/>
      <c r="G13" s="13"/>
      <c r="H13" s="13"/>
      <c r="I13" s="13"/>
      <c r="J13" s="13"/>
      <c r="K13" s="13"/>
      <c r="L13" s="11" t="s">
        <v>30</v>
      </c>
      <c r="M13" s="11">
        <v>3</v>
      </c>
      <c r="N13" s="11">
        <f t="shared" si="1"/>
        <v>3</v>
      </c>
      <c r="O13" s="12" t="s">
        <v>31</v>
      </c>
    </row>
    <row r="14" spans="1:15" x14ac:dyDescent="0.3">
      <c r="A14" s="8">
        <v>42820</v>
      </c>
      <c r="B14" s="5" t="s">
        <v>36</v>
      </c>
      <c r="C14" s="9" t="s">
        <v>33</v>
      </c>
      <c r="D14" s="13" t="s">
        <v>34</v>
      </c>
      <c r="E14" s="13">
        <v>1</v>
      </c>
      <c r="F14" s="13" t="s">
        <v>34</v>
      </c>
      <c r="G14" s="13">
        <v>1</v>
      </c>
      <c r="H14" s="13" t="s">
        <v>34</v>
      </c>
      <c r="I14" s="13">
        <v>1</v>
      </c>
      <c r="J14" s="13" t="s">
        <v>34</v>
      </c>
      <c r="K14" s="13">
        <v>1</v>
      </c>
      <c r="L14" s="13" t="s">
        <v>34</v>
      </c>
      <c r="M14" s="13">
        <v>1</v>
      </c>
      <c r="N14" s="13">
        <f t="shared" si="1"/>
        <v>5</v>
      </c>
      <c r="O14" s="14"/>
    </row>
    <row r="15" spans="1:15" x14ac:dyDescent="0.3">
      <c r="A15" s="8">
        <v>42822</v>
      </c>
      <c r="B15" s="5"/>
      <c r="C15" s="9" t="s">
        <v>27</v>
      </c>
      <c r="D15" s="13" t="s">
        <v>34</v>
      </c>
      <c r="E15" s="13">
        <v>1</v>
      </c>
      <c r="F15" s="13" t="s">
        <v>34</v>
      </c>
      <c r="G15" s="13">
        <v>1</v>
      </c>
      <c r="H15" s="13" t="s">
        <v>34</v>
      </c>
      <c r="I15" s="13">
        <v>1</v>
      </c>
      <c r="J15" s="13" t="s">
        <v>34</v>
      </c>
      <c r="K15" s="13">
        <v>1</v>
      </c>
      <c r="L15" s="13" t="s">
        <v>34</v>
      </c>
      <c r="M15" s="13">
        <v>1</v>
      </c>
      <c r="N15" s="13">
        <f t="shared" si="1"/>
        <v>5</v>
      </c>
      <c r="O15" s="14"/>
    </row>
    <row r="16" spans="1:15" x14ac:dyDescent="0.3">
      <c r="A16" s="8">
        <v>42825</v>
      </c>
      <c r="B16" s="5"/>
      <c r="C16" s="9" t="s">
        <v>29</v>
      </c>
      <c r="D16" s="11" t="s">
        <v>30</v>
      </c>
      <c r="E16" s="11">
        <v>3</v>
      </c>
      <c r="F16" s="11" t="s">
        <v>31</v>
      </c>
      <c r="G16" s="11">
        <v>3</v>
      </c>
      <c r="H16" s="13"/>
      <c r="I16" s="13"/>
      <c r="J16" s="13"/>
      <c r="K16" s="13"/>
      <c r="L16" s="13"/>
      <c r="M16" s="13"/>
      <c r="N16" s="11">
        <f t="shared" si="1"/>
        <v>6</v>
      </c>
      <c r="O16" s="14"/>
    </row>
    <row r="17" spans="1:15" x14ac:dyDescent="0.3">
      <c r="A17" s="8">
        <v>42827</v>
      </c>
      <c r="B17" s="5" t="s">
        <v>37</v>
      </c>
      <c r="C17" s="9" t="s">
        <v>33</v>
      </c>
      <c r="D17" s="13" t="s">
        <v>34</v>
      </c>
      <c r="E17" s="13">
        <v>1</v>
      </c>
      <c r="F17" s="13" t="s">
        <v>34</v>
      </c>
      <c r="G17" s="13">
        <v>1</v>
      </c>
      <c r="H17" s="13" t="s">
        <v>34</v>
      </c>
      <c r="I17" s="13">
        <v>1</v>
      </c>
      <c r="J17" s="13" t="s">
        <v>34</v>
      </c>
      <c r="K17" s="13">
        <v>1</v>
      </c>
      <c r="L17" s="13" t="s">
        <v>34</v>
      </c>
      <c r="M17" s="13">
        <v>1</v>
      </c>
      <c r="N17" s="13">
        <f t="shared" si="1"/>
        <v>5</v>
      </c>
      <c r="O17" s="14"/>
    </row>
    <row r="18" spans="1:15" x14ac:dyDescent="0.3">
      <c r="A18" s="8">
        <v>42829</v>
      </c>
      <c r="B18" s="5"/>
      <c r="C18" s="9" t="s">
        <v>27</v>
      </c>
      <c r="D18" s="13" t="s">
        <v>34</v>
      </c>
      <c r="E18" s="13">
        <v>1</v>
      </c>
      <c r="F18" s="13" t="s">
        <v>34</v>
      </c>
      <c r="G18" s="13">
        <v>1</v>
      </c>
      <c r="H18" s="13" t="s">
        <v>34</v>
      </c>
      <c r="I18" s="13">
        <v>1</v>
      </c>
      <c r="J18" s="13" t="s">
        <v>34</v>
      </c>
      <c r="K18" s="13">
        <v>1</v>
      </c>
      <c r="L18" s="13" t="s">
        <v>34</v>
      </c>
      <c r="M18" s="13">
        <v>1</v>
      </c>
      <c r="N18" s="13">
        <f t="shared" si="1"/>
        <v>5</v>
      </c>
      <c r="O18" s="14"/>
    </row>
    <row r="19" spans="1:15" x14ac:dyDescent="0.3">
      <c r="A19" s="8">
        <v>42832</v>
      </c>
      <c r="B19" s="5"/>
      <c r="C19" s="9" t="s">
        <v>29</v>
      </c>
      <c r="D19" s="13"/>
      <c r="E19" s="13"/>
      <c r="F19" s="13"/>
      <c r="G19" s="13"/>
      <c r="H19" s="11" t="s">
        <v>30</v>
      </c>
      <c r="I19" s="11">
        <v>3</v>
      </c>
      <c r="J19" s="11" t="s">
        <v>31</v>
      </c>
      <c r="K19" s="11">
        <v>3</v>
      </c>
      <c r="L19" s="13"/>
      <c r="M19" s="13"/>
      <c r="N19" s="11">
        <f t="shared" si="1"/>
        <v>6</v>
      </c>
      <c r="O19" s="14"/>
    </row>
    <row r="20" spans="1:15" x14ac:dyDescent="0.3">
      <c r="A20" s="8">
        <v>42834</v>
      </c>
      <c r="B20" s="5" t="s">
        <v>38</v>
      </c>
      <c r="C20" s="9" t="s">
        <v>33</v>
      </c>
      <c r="D20" s="13" t="s">
        <v>34</v>
      </c>
      <c r="E20" s="13">
        <v>1</v>
      </c>
      <c r="F20" s="13" t="s">
        <v>34</v>
      </c>
      <c r="G20" s="13">
        <v>1</v>
      </c>
      <c r="H20" s="13" t="s">
        <v>34</v>
      </c>
      <c r="I20" s="13">
        <v>1</v>
      </c>
      <c r="J20" s="13" t="s">
        <v>34</v>
      </c>
      <c r="K20" s="13">
        <v>1</v>
      </c>
      <c r="L20" s="13" t="s">
        <v>34</v>
      </c>
      <c r="M20" s="13">
        <v>1</v>
      </c>
      <c r="N20" s="13">
        <f t="shared" si="1"/>
        <v>5</v>
      </c>
      <c r="O20" s="14"/>
    </row>
    <row r="21" spans="1:15" x14ac:dyDescent="0.3">
      <c r="A21" s="8">
        <v>42836</v>
      </c>
      <c r="B21" s="5"/>
      <c r="C21" s="9" t="s">
        <v>27</v>
      </c>
      <c r="D21" s="13" t="s">
        <v>34</v>
      </c>
      <c r="E21" s="13">
        <v>1</v>
      </c>
      <c r="F21" s="13" t="s">
        <v>34</v>
      </c>
      <c r="G21" s="13">
        <v>1</v>
      </c>
      <c r="H21" s="13" t="s">
        <v>34</v>
      </c>
      <c r="I21" s="13">
        <v>1</v>
      </c>
      <c r="J21" s="13" t="s">
        <v>34</v>
      </c>
      <c r="K21" s="13">
        <v>1</v>
      </c>
      <c r="L21" s="13" t="s">
        <v>34</v>
      </c>
      <c r="M21" s="13">
        <v>1</v>
      </c>
      <c r="N21" s="13">
        <f t="shared" si="1"/>
        <v>5</v>
      </c>
      <c r="O21" s="14"/>
    </row>
    <row r="22" spans="1:15" x14ac:dyDescent="0.3">
      <c r="A22" s="8">
        <v>42839</v>
      </c>
      <c r="B22" s="5"/>
      <c r="C22" s="9" t="s">
        <v>29</v>
      </c>
      <c r="D22" s="13"/>
      <c r="E22" s="13"/>
      <c r="F22" s="13"/>
      <c r="G22" s="13"/>
      <c r="H22" s="13"/>
      <c r="I22" s="13"/>
      <c r="J22" s="13"/>
      <c r="K22" s="13"/>
      <c r="L22" s="11" t="s">
        <v>30</v>
      </c>
      <c r="M22" s="11">
        <v>3</v>
      </c>
      <c r="N22" s="11">
        <f t="shared" si="1"/>
        <v>3</v>
      </c>
      <c r="O22" s="12" t="s">
        <v>31</v>
      </c>
    </row>
    <row r="23" spans="1:15" x14ac:dyDescent="0.3">
      <c r="A23" s="8">
        <v>42841</v>
      </c>
      <c r="B23" s="4" t="s">
        <v>39</v>
      </c>
      <c r="C23" s="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>
        <f t="shared" si="1"/>
        <v>0</v>
      </c>
      <c r="O23" s="14"/>
    </row>
    <row r="24" spans="1:15" x14ac:dyDescent="0.3">
      <c r="A24" s="8">
        <v>42843</v>
      </c>
      <c r="B24" s="15"/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f t="shared" si="1"/>
        <v>0</v>
      </c>
      <c r="O24" s="14"/>
    </row>
    <row r="25" spans="1:15" x14ac:dyDescent="0.3">
      <c r="A25" s="8">
        <v>42846</v>
      </c>
      <c r="B25" s="7"/>
      <c r="C25" s="11" t="s">
        <v>29</v>
      </c>
      <c r="D25" s="13" t="s">
        <v>40</v>
      </c>
      <c r="E25" s="13">
        <v>3</v>
      </c>
      <c r="F25" s="13" t="s">
        <v>40</v>
      </c>
      <c r="G25" s="13">
        <v>3</v>
      </c>
      <c r="H25" s="13" t="s">
        <v>40</v>
      </c>
      <c r="I25" s="13">
        <v>3</v>
      </c>
      <c r="J25" s="13" t="s">
        <v>40</v>
      </c>
      <c r="K25" s="13">
        <v>3</v>
      </c>
      <c r="L25" s="13" t="s">
        <v>40</v>
      </c>
      <c r="M25" s="13">
        <v>3</v>
      </c>
      <c r="N25" s="11">
        <f t="shared" si="1"/>
        <v>15</v>
      </c>
      <c r="O25" s="14"/>
    </row>
    <row r="26" spans="1:15" x14ac:dyDescent="0.3">
      <c r="A26" s="8">
        <v>42848</v>
      </c>
      <c r="B26" s="5" t="s">
        <v>41</v>
      </c>
      <c r="C26" s="9" t="s">
        <v>33</v>
      </c>
      <c r="D26" s="9" t="s">
        <v>34</v>
      </c>
      <c r="E26" s="9">
        <v>1</v>
      </c>
      <c r="F26" s="9" t="s">
        <v>34</v>
      </c>
      <c r="G26" s="9">
        <v>1</v>
      </c>
      <c r="H26" s="9" t="s">
        <v>34</v>
      </c>
      <c r="I26" s="9">
        <v>1</v>
      </c>
      <c r="J26" s="9" t="s">
        <v>34</v>
      </c>
      <c r="K26" s="9">
        <v>1</v>
      </c>
      <c r="L26" s="9" t="s">
        <v>34</v>
      </c>
      <c r="M26" s="9">
        <v>1</v>
      </c>
      <c r="N26" s="13">
        <f t="shared" si="1"/>
        <v>5</v>
      </c>
      <c r="O26" s="14"/>
    </row>
    <row r="27" spans="1:15" x14ac:dyDescent="0.3">
      <c r="A27" s="8">
        <v>42850</v>
      </c>
      <c r="B27" s="5"/>
      <c r="C27" s="9" t="s">
        <v>27</v>
      </c>
      <c r="D27" s="13" t="s">
        <v>34</v>
      </c>
      <c r="E27" s="13">
        <v>1</v>
      </c>
      <c r="F27" s="13" t="s">
        <v>34</v>
      </c>
      <c r="G27" s="13">
        <v>1</v>
      </c>
      <c r="H27" s="13" t="s">
        <v>34</v>
      </c>
      <c r="I27" s="13">
        <v>1</v>
      </c>
      <c r="J27" s="13" t="s">
        <v>34</v>
      </c>
      <c r="K27" s="13">
        <v>1</v>
      </c>
      <c r="L27" s="13" t="s">
        <v>34</v>
      </c>
      <c r="M27" s="13">
        <v>1</v>
      </c>
      <c r="N27" s="13">
        <f t="shared" si="1"/>
        <v>5</v>
      </c>
      <c r="O27" s="14"/>
    </row>
    <row r="28" spans="1:15" x14ac:dyDescent="0.3">
      <c r="A28" s="8">
        <v>42853</v>
      </c>
      <c r="B28" s="5"/>
      <c r="C28" s="9" t="s">
        <v>29</v>
      </c>
      <c r="D28" s="11" t="s">
        <v>30</v>
      </c>
      <c r="E28" s="11">
        <v>3</v>
      </c>
      <c r="F28" s="11" t="s">
        <v>31</v>
      </c>
      <c r="G28" s="11">
        <v>3</v>
      </c>
      <c r="H28" s="13"/>
      <c r="I28" s="13"/>
      <c r="J28" s="13"/>
      <c r="K28" s="13"/>
      <c r="L28" s="13"/>
      <c r="M28" s="13"/>
      <c r="N28" s="11">
        <f t="shared" si="1"/>
        <v>6</v>
      </c>
      <c r="O28" s="14"/>
    </row>
    <row r="29" spans="1:15" x14ac:dyDescent="0.3">
      <c r="A29" s="16">
        <v>42855</v>
      </c>
      <c r="B29" s="17" t="s">
        <v>42</v>
      </c>
      <c r="C29" s="18" t="s">
        <v>33</v>
      </c>
      <c r="D29" s="19" t="s">
        <v>43</v>
      </c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4"/>
    </row>
    <row r="30" spans="1:15" x14ac:dyDescent="0.3">
      <c r="A30" s="16">
        <v>42857</v>
      </c>
      <c r="B30" s="17"/>
      <c r="C30" s="18" t="s">
        <v>27</v>
      </c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14"/>
    </row>
    <row r="31" spans="1:15" x14ac:dyDescent="0.3">
      <c r="A31" s="16">
        <v>42860</v>
      </c>
      <c r="B31" s="17"/>
      <c r="C31" s="18" t="s">
        <v>29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14"/>
    </row>
    <row r="32" spans="1:15" x14ac:dyDescent="0.3">
      <c r="A32" s="8">
        <v>42862</v>
      </c>
      <c r="B32" s="5" t="s">
        <v>44</v>
      </c>
      <c r="C32" s="9" t="s">
        <v>33</v>
      </c>
      <c r="D32" s="13" t="s">
        <v>34</v>
      </c>
      <c r="E32" s="13">
        <v>1</v>
      </c>
      <c r="F32" s="13" t="s">
        <v>34</v>
      </c>
      <c r="G32" s="13">
        <v>1</v>
      </c>
      <c r="H32" s="13" t="s">
        <v>34</v>
      </c>
      <c r="I32" s="13">
        <v>1</v>
      </c>
      <c r="J32" s="13" t="s">
        <v>34</v>
      </c>
      <c r="K32" s="13">
        <v>1</v>
      </c>
      <c r="L32" s="13" t="s">
        <v>34</v>
      </c>
      <c r="M32" s="13">
        <v>1</v>
      </c>
      <c r="N32" s="13">
        <f t="shared" ref="N32:N49" si="2">SUM(E32,G32,I32,K32,M32)</f>
        <v>5</v>
      </c>
      <c r="O32" s="14"/>
    </row>
    <row r="33" spans="1:15" x14ac:dyDescent="0.3">
      <c r="A33" s="8">
        <v>42864</v>
      </c>
      <c r="B33" s="5"/>
      <c r="C33" s="9" t="s">
        <v>27</v>
      </c>
      <c r="D33" s="13" t="s">
        <v>34</v>
      </c>
      <c r="E33" s="13">
        <v>1</v>
      </c>
      <c r="F33" s="13" t="s">
        <v>34</v>
      </c>
      <c r="G33" s="13">
        <v>1</v>
      </c>
      <c r="H33" s="13" t="s">
        <v>34</v>
      </c>
      <c r="I33" s="13">
        <v>1</v>
      </c>
      <c r="J33" s="13" t="s">
        <v>34</v>
      </c>
      <c r="K33" s="13">
        <v>1</v>
      </c>
      <c r="L33" s="13" t="s">
        <v>34</v>
      </c>
      <c r="M33" s="13">
        <v>1</v>
      </c>
      <c r="N33" s="13">
        <f t="shared" si="2"/>
        <v>5</v>
      </c>
      <c r="O33" s="14"/>
    </row>
    <row r="34" spans="1:15" x14ac:dyDescent="0.3">
      <c r="A34" s="8">
        <v>42867</v>
      </c>
      <c r="B34" s="5"/>
      <c r="C34" s="9" t="s">
        <v>29</v>
      </c>
      <c r="D34" s="13"/>
      <c r="E34" s="13"/>
      <c r="F34" s="13"/>
      <c r="G34" s="13"/>
      <c r="H34" s="11" t="s">
        <v>30</v>
      </c>
      <c r="I34" s="11">
        <v>3</v>
      </c>
      <c r="J34" s="11" t="s">
        <v>31</v>
      </c>
      <c r="K34" s="11">
        <v>3</v>
      </c>
      <c r="L34" s="13"/>
      <c r="M34" s="13"/>
      <c r="N34" s="11">
        <f t="shared" si="2"/>
        <v>6</v>
      </c>
      <c r="O34" s="14"/>
    </row>
    <row r="35" spans="1:15" x14ac:dyDescent="0.3">
      <c r="A35" s="8">
        <v>42869</v>
      </c>
      <c r="B35" s="5" t="s">
        <v>45</v>
      </c>
      <c r="C35" s="9" t="s">
        <v>33</v>
      </c>
      <c r="D35" s="13" t="s">
        <v>34</v>
      </c>
      <c r="E35" s="13">
        <v>1</v>
      </c>
      <c r="F35" s="13" t="s">
        <v>34</v>
      </c>
      <c r="G35" s="13">
        <v>1</v>
      </c>
      <c r="H35" s="13" t="s">
        <v>34</v>
      </c>
      <c r="I35" s="13">
        <v>1</v>
      </c>
      <c r="J35" s="13" t="s">
        <v>34</v>
      </c>
      <c r="K35" s="13">
        <v>1</v>
      </c>
      <c r="L35" s="13" t="s">
        <v>34</v>
      </c>
      <c r="M35" s="13">
        <v>1</v>
      </c>
      <c r="N35" s="13">
        <f t="shared" si="2"/>
        <v>5</v>
      </c>
      <c r="O35" s="14"/>
    </row>
    <row r="36" spans="1:15" x14ac:dyDescent="0.3">
      <c r="A36" s="8">
        <v>42871</v>
      </c>
      <c r="B36" s="5"/>
      <c r="C36" s="9" t="s">
        <v>27</v>
      </c>
      <c r="D36" s="13" t="s">
        <v>34</v>
      </c>
      <c r="E36" s="13">
        <v>1</v>
      </c>
      <c r="F36" s="13" t="s">
        <v>34</v>
      </c>
      <c r="G36" s="13">
        <v>1</v>
      </c>
      <c r="H36" s="13" t="s">
        <v>34</v>
      </c>
      <c r="I36" s="13">
        <v>1</v>
      </c>
      <c r="J36" s="13" t="s">
        <v>34</v>
      </c>
      <c r="K36" s="13">
        <v>1</v>
      </c>
      <c r="L36" s="13" t="s">
        <v>34</v>
      </c>
      <c r="M36" s="13">
        <v>1</v>
      </c>
      <c r="N36" s="13">
        <f t="shared" si="2"/>
        <v>5</v>
      </c>
      <c r="O36" s="14"/>
    </row>
    <row r="37" spans="1:15" x14ac:dyDescent="0.3">
      <c r="A37" s="8">
        <v>42874</v>
      </c>
      <c r="B37" s="5"/>
      <c r="C37" s="9" t="s">
        <v>29</v>
      </c>
      <c r="D37" s="13"/>
      <c r="E37" s="13"/>
      <c r="F37" s="13"/>
      <c r="G37" s="13"/>
      <c r="H37" s="13"/>
      <c r="I37" s="13"/>
      <c r="J37" s="13"/>
      <c r="K37" s="13"/>
      <c r="L37" s="11" t="s">
        <v>30</v>
      </c>
      <c r="M37" s="11">
        <v>3</v>
      </c>
      <c r="N37" s="11">
        <f t="shared" si="2"/>
        <v>3</v>
      </c>
      <c r="O37" s="12" t="s">
        <v>31</v>
      </c>
    </row>
    <row r="38" spans="1:15" x14ac:dyDescent="0.3">
      <c r="A38" s="8">
        <v>42876</v>
      </c>
      <c r="B38" s="5" t="s">
        <v>46</v>
      </c>
      <c r="C38" s="9" t="s">
        <v>33</v>
      </c>
      <c r="D38" s="13" t="s">
        <v>34</v>
      </c>
      <c r="E38" s="13">
        <v>1</v>
      </c>
      <c r="F38" s="13" t="s">
        <v>34</v>
      </c>
      <c r="G38" s="13">
        <v>1</v>
      </c>
      <c r="H38" s="13" t="s">
        <v>34</v>
      </c>
      <c r="I38" s="13">
        <v>1</v>
      </c>
      <c r="J38" s="13" t="s">
        <v>34</v>
      </c>
      <c r="K38" s="13">
        <v>1</v>
      </c>
      <c r="L38" s="13" t="s">
        <v>34</v>
      </c>
      <c r="M38" s="13">
        <v>1</v>
      </c>
      <c r="N38" s="13">
        <f t="shared" si="2"/>
        <v>5</v>
      </c>
      <c r="O38" s="14"/>
    </row>
    <row r="39" spans="1:15" x14ac:dyDescent="0.3">
      <c r="A39" s="8">
        <v>42878</v>
      </c>
      <c r="B39" s="5"/>
      <c r="C39" s="9" t="s">
        <v>27</v>
      </c>
      <c r="D39" s="13" t="s">
        <v>34</v>
      </c>
      <c r="E39" s="13">
        <v>1</v>
      </c>
      <c r="F39" s="13" t="s">
        <v>34</v>
      </c>
      <c r="G39" s="13">
        <v>1</v>
      </c>
      <c r="H39" s="13" t="s">
        <v>34</v>
      </c>
      <c r="I39" s="13">
        <v>1</v>
      </c>
      <c r="J39" s="13" t="s">
        <v>34</v>
      </c>
      <c r="K39" s="13">
        <v>1</v>
      </c>
      <c r="L39" s="13" t="s">
        <v>34</v>
      </c>
      <c r="M39" s="13">
        <v>1</v>
      </c>
      <c r="N39" s="13">
        <f t="shared" si="2"/>
        <v>5</v>
      </c>
      <c r="O39" s="14"/>
    </row>
    <row r="40" spans="1:15" x14ac:dyDescent="0.3">
      <c r="A40" s="8">
        <v>42881</v>
      </c>
      <c r="B40" s="5"/>
      <c r="C40" s="9" t="s">
        <v>29</v>
      </c>
      <c r="D40" s="11" t="s">
        <v>30</v>
      </c>
      <c r="E40" s="11">
        <v>3</v>
      </c>
      <c r="F40" s="11" t="s">
        <v>31</v>
      </c>
      <c r="G40" s="11">
        <v>3</v>
      </c>
      <c r="H40" s="13"/>
      <c r="I40" s="13"/>
      <c r="J40" s="13"/>
      <c r="K40" s="13"/>
      <c r="L40" s="13"/>
      <c r="M40" s="13"/>
      <c r="N40" s="11">
        <f t="shared" si="2"/>
        <v>6</v>
      </c>
      <c r="O40" s="14"/>
    </row>
    <row r="41" spans="1:15" x14ac:dyDescent="0.3">
      <c r="A41" s="8">
        <v>42883</v>
      </c>
      <c r="B41" s="5" t="s">
        <v>47</v>
      </c>
      <c r="C41" s="9" t="s">
        <v>33</v>
      </c>
      <c r="D41" s="13" t="s">
        <v>34</v>
      </c>
      <c r="E41" s="13">
        <v>1</v>
      </c>
      <c r="F41" s="13" t="s">
        <v>34</v>
      </c>
      <c r="G41" s="13">
        <v>1</v>
      </c>
      <c r="H41" s="13" t="s">
        <v>34</v>
      </c>
      <c r="I41" s="13">
        <v>1</v>
      </c>
      <c r="J41" s="13" t="s">
        <v>34</v>
      </c>
      <c r="K41" s="13">
        <v>1</v>
      </c>
      <c r="L41" s="13" t="s">
        <v>34</v>
      </c>
      <c r="M41" s="13">
        <v>1</v>
      </c>
      <c r="N41" s="13">
        <f t="shared" si="2"/>
        <v>5</v>
      </c>
      <c r="O41" s="14"/>
    </row>
    <row r="42" spans="1:15" x14ac:dyDescent="0.3">
      <c r="A42" s="8">
        <v>42885</v>
      </c>
      <c r="B42" s="5"/>
      <c r="C42" s="9" t="s">
        <v>27</v>
      </c>
      <c r="D42" s="13" t="s">
        <v>34</v>
      </c>
      <c r="E42" s="13">
        <v>1</v>
      </c>
      <c r="F42" s="13" t="s">
        <v>34</v>
      </c>
      <c r="G42" s="13">
        <v>1</v>
      </c>
      <c r="H42" s="13" t="s">
        <v>34</v>
      </c>
      <c r="I42" s="13">
        <v>1</v>
      </c>
      <c r="J42" s="13" t="s">
        <v>34</v>
      </c>
      <c r="K42" s="13">
        <v>1</v>
      </c>
      <c r="L42" s="13" t="s">
        <v>34</v>
      </c>
      <c r="M42" s="13">
        <v>1</v>
      </c>
      <c r="N42" s="13">
        <f t="shared" si="2"/>
        <v>5</v>
      </c>
      <c r="O42" s="14"/>
    </row>
    <row r="43" spans="1:15" x14ac:dyDescent="0.3">
      <c r="A43" s="8">
        <v>42888</v>
      </c>
      <c r="B43" s="5"/>
      <c r="C43" s="9" t="s">
        <v>29</v>
      </c>
      <c r="D43" s="13"/>
      <c r="E43" s="13"/>
      <c r="F43" s="13"/>
      <c r="G43" s="13"/>
      <c r="H43" s="11" t="s">
        <v>30</v>
      </c>
      <c r="I43" s="11">
        <v>3</v>
      </c>
      <c r="J43" s="11" t="s">
        <v>31</v>
      </c>
      <c r="K43" s="11">
        <v>3</v>
      </c>
      <c r="L43" s="13"/>
      <c r="M43" s="13"/>
      <c r="N43" s="11">
        <f t="shared" si="2"/>
        <v>6</v>
      </c>
      <c r="O43" s="14"/>
    </row>
    <row r="44" spans="1:15" x14ac:dyDescent="0.3">
      <c r="A44" s="8">
        <v>42890</v>
      </c>
      <c r="B44" s="4" t="s">
        <v>48</v>
      </c>
      <c r="C44" s="9" t="s">
        <v>33</v>
      </c>
      <c r="D44" s="13" t="s">
        <v>34</v>
      </c>
      <c r="E44" s="13">
        <v>1</v>
      </c>
      <c r="F44" s="13" t="s">
        <v>34</v>
      </c>
      <c r="G44" s="13">
        <v>1</v>
      </c>
      <c r="H44" s="13" t="s">
        <v>34</v>
      </c>
      <c r="I44" s="13">
        <v>1</v>
      </c>
      <c r="J44" s="13" t="s">
        <v>34</v>
      </c>
      <c r="K44" s="13">
        <v>1</v>
      </c>
      <c r="L44" s="13" t="s">
        <v>34</v>
      </c>
      <c r="M44" s="13">
        <v>1</v>
      </c>
      <c r="N44" s="13">
        <f t="shared" si="2"/>
        <v>5</v>
      </c>
      <c r="O44" s="14"/>
    </row>
    <row r="45" spans="1:15" x14ac:dyDescent="0.3">
      <c r="A45" s="8">
        <v>42893</v>
      </c>
      <c r="B45" s="15"/>
      <c r="C45" s="9" t="s">
        <v>49</v>
      </c>
      <c r="D45" s="13" t="s">
        <v>34</v>
      </c>
      <c r="E45" s="13">
        <v>1</v>
      </c>
      <c r="F45" s="13" t="s">
        <v>34</v>
      </c>
      <c r="G45" s="13">
        <v>1</v>
      </c>
      <c r="H45" s="13" t="s">
        <v>34</v>
      </c>
      <c r="I45" s="13">
        <v>1</v>
      </c>
      <c r="J45" s="13" t="s">
        <v>34</v>
      </c>
      <c r="K45" s="13">
        <v>1</v>
      </c>
      <c r="L45" s="13" t="s">
        <v>34</v>
      </c>
      <c r="M45" s="13">
        <v>1</v>
      </c>
      <c r="N45" s="13">
        <f t="shared" si="2"/>
        <v>5</v>
      </c>
      <c r="O45" s="14"/>
    </row>
    <row r="46" spans="1:15" x14ac:dyDescent="0.3">
      <c r="A46" s="8">
        <v>42895</v>
      </c>
      <c r="B46" s="7"/>
      <c r="C46" s="9" t="s">
        <v>29</v>
      </c>
      <c r="D46" s="13"/>
      <c r="E46" s="13"/>
      <c r="F46" s="13"/>
      <c r="G46" s="13"/>
      <c r="H46" s="13"/>
      <c r="I46" s="13"/>
      <c r="J46" s="13"/>
      <c r="K46" s="13"/>
      <c r="L46" s="11" t="s">
        <v>30</v>
      </c>
      <c r="M46" s="11">
        <v>3</v>
      </c>
      <c r="N46" s="11">
        <f t="shared" si="2"/>
        <v>3</v>
      </c>
      <c r="O46" s="12" t="s">
        <v>31</v>
      </c>
    </row>
    <row r="47" spans="1:15" x14ac:dyDescent="0.3">
      <c r="A47" s="8">
        <v>42897</v>
      </c>
      <c r="B47" s="4" t="s">
        <v>50</v>
      </c>
      <c r="C47" s="9" t="s">
        <v>33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f t="shared" si="2"/>
        <v>0</v>
      </c>
      <c r="O47" s="14"/>
    </row>
    <row r="48" spans="1:15" x14ac:dyDescent="0.3">
      <c r="A48" s="8">
        <v>42900</v>
      </c>
      <c r="B48" s="15"/>
      <c r="C48" s="9" t="s">
        <v>27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>
        <f t="shared" si="2"/>
        <v>0</v>
      </c>
      <c r="O48" s="14"/>
    </row>
    <row r="49" spans="1:15" x14ac:dyDescent="0.3">
      <c r="A49" s="8">
        <v>42902</v>
      </c>
      <c r="B49" s="7"/>
      <c r="C49" s="11" t="s">
        <v>29</v>
      </c>
      <c r="D49" s="28" t="s">
        <v>51</v>
      </c>
      <c r="E49" s="13">
        <v>3</v>
      </c>
      <c r="F49" s="28" t="s">
        <v>51</v>
      </c>
      <c r="G49" s="13">
        <v>3</v>
      </c>
      <c r="H49" s="28" t="s">
        <v>51</v>
      </c>
      <c r="I49" s="13">
        <v>3</v>
      </c>
      <c r="J49" s="28" t="s">
        <v>51</v>
      </c>
      <c r="K49" s="13">
        <v>3</v>
      </c>
      <c r="L49" s="28" t="s">
        <v>51</v>
      </c>
      <c r="M49" s="13">
        <v>3</v>
      </c>
      <c r="N49" s="11">
        <f t="shared" si="2"/>
        <v>15</v>
      </c>
      <c r="O49" s="14"/>
    </row>
    <row r="50" spans="1:15" x14ac:dyDescent="0.3">
      <c r="A50" s="29" t="s">
        <v>52</v>
      </c>
      <c r="B50" s="30"/>
      <c r="C50" s="31"/>
      <c r="D50" s="13" t="s">
        <v>34</v>
      </c>
      <c r="E50" s="32">
        <f>SUM(E5,E6,E8,E9,E11,E12,E14,E15,E17,E18,E20,E21,E26,E27,E32,E33,E35,E36,E38,E39,E41,E42,E44,E45,E47,E48)</f>
        <v>24</v>
      </c>
      <c r="F50" s="13" t="s">
        <v>34</v>
      </c>
      <c r="G50" s="32">
        <f t="shared" ref="G50" si="3">SUM(G5,G6,G8,G9,G11,G12,G14,G15,G17,G18,G20,G21,G26,G27,G32,G33,G35,G36,G38,G39,G41,G42,G44,G45,G47,G48)</f>
        <v>24</v>
      </c>
      <c r="H50" s="13" t="s">
        <v>34</v>
      </c>
      <c r="I50" s="32">
        <f t="shared" ref="I50" si="4">SUM(I5,I6,I8,I9,I11,I12,I14,I15,I17,I18,I20,I21,I26,I27,I32,I33,I35,I36,I38,I39,I41,I42,I44,I45,I47,I48)</f>
        <v>24</v>
      </c>
      <c r="J50" s="13" t="s">
        <v>34</v>
      </c>
      <c r="K50" s="32">
        <f t="shared" ref="K50" si="5">SUM(K5,K6,K8,K9,K11,K12,K14,K15,K17,K18,K20,K21,K26,K27,K32,K33,K35,K36,K38,K39,K41,K42,K44,K45,K47,K48)</f>
        <v>24</v>
      </c>
      <c r="L50" s="13" t="s">
        <v>34</v>
      </c>
      <c r="M50" s="32">
        <f t="shared" ref="M50" si="6">SUM(M5,M6,M8,M9,M11,M12,M14,M15,M17,M18,M20,M21,M26,M27,M32,M33,M35,M36,M38,M39,M41,M42,M44,M45,M47,M48)</f>
        <v>24</v>
      </c>
      <c r="N50" s="13">
        <f>SUM(E50,G50,I50,K50,M50)</f>
        <v>120</v>
      </c>
      <c r="O50" s="33" t="e">
        <f>N50/N$53</f>
        <v>#DIV/0!</v>
      </c>
    </row>
    <row r="51" spans="1:15" x14ac:dyDescent="0.3">
      <c r="A51" s="34"/>
      <c r="B51" s="35"/>
      <c r="C51" s="36"/>
      <c r="D51" s="13" t="s">
        <v>53</v>
      </c>
      <c r="E51" s="13">
        <f>SUM(E4,E7,E10,E13,E16,E19,E22,E25,E28,E34,E37,E40,E43,E46,E49)</f>
        <v>21</v>
      </c>
      <c r="F51" s="13" t="s">
        <v>53</v>
      </c>
      <c r="G51" s="13">
        <f t="shared" ref="G51" si="7">SUM(G4,G7,G10,G13,G16,G19,G22,G25,G28,G34,G37,G40,G43,G46,G49)</f>
        <v>21</v>
      </c>
      <c r="H51" s="13" t="s">
        <v>53</v>
      </c>
      <c r="I51" s="13">
        <f t="shared" ref="I51" si="8">SUM(I4,I7,I10,I13,I16,I19,I22,I25,I28,I34,I37,I40,I43,I46,I49)</f>
        <v>21</v>
      </c>
      <c r="J51" s="13" t="s">
        <v>53</v>
      </c>
      <c r="K51" s="13">
        <f t="shared" ref="K51" si="9">SUM(K4,K7,K10,K13,K16,K19,K22,K25,K28,K34,K37,K40,K43,K46,K49)</f>
        <v>21</v>
      </c>
      <c r="L51" s="13" t="s">
        <v>53</v>
      </c>
      <c r="M51" s="13">
        <f t="shared" ref="M51" si="10">SUM(M4,M7,M10,M13,M16,M19,M22,M25,M28,M34,M37,M40,M43,M46,M49)</f>
        <v>21</v>
      </c>
      <c r="N51" s="13">
        <f>SUM(E51,G51,I51,K51,M51)</f>
        <v>105</v>
      </c>
      <c r="O51" s="33" t="e">
        <f t="shared" ref="O51:O52" si="11">N51/N$53</f>
        <v>#DIV/0!</v>
      </c>
    </row>
    <row r="52" spans="1:15" x14ac:dyDescent="0.3">
      <c r="A52" s="37"/>
      <c r="B52" s="38"/>
      <c r="C52" s="39"/>
      <c r="D52" s="13" t="s">
        <v>54</v>
      </c>
      <c r="E52" s="13">
        <f>SUM(E50:E51)</f>
        <v>45</v>
      </c>
      <c r="F52" s="13" t="s">
        <v>55</v>
      </c>
      <c r="G52" s="13">
        <f t="shared" ref="G52" si="12">SUM(G50:G51)</f>
        <v>45</v>
      </c>
      <c r="H52" s="13" t="s">
        <v>56</v>
      </c>
      <c r="I52" s="13">
        <f t="shared" ref="I52" si="13">SUM(I50:I51)</f>
        <v>45</v>
      </c>
      <c r="J52" s="13" t="s">
        <v>54</v>
      </c>
      <c r="K52" s="13">
        <f t="shared" ref="K52" si="14">SUM(K50:K51)</f>
        <v>45</v>
      </c>
      <c r="L52" s="13" t="s">
        <v>57</v>
      </c>
      <c r="M52" s="13">
        <f t="shared" ref="M52" si="15">SUM(M50:M51)</f>
        <v>45</v>
      </c>
      <c r="N52" s="13">
        <f t="shared" ref="N52" si="16">SUM(E52,I52,M52,G52,K52)</f>
        <v>225</v>
      </c>
      <c r="O52" s="33" t="e">
        <f t="shared" si="11"/>
        <v>#DIV/0!</v>
      </c>
    </row>
    <row r="53" spans="1:15" x14ac:dyDescent="0.3">
      <c r="A53" s="40"/>
      <c r="B53" s="41" t="s">
        <v>58</v>
      </c>
      <c r="C53" s="2"/>
      <c r="D53" s="2"/>
      <c r="E53" s="2"/>
      <c r="F53" s="41" t="s">
        <v>59</v>
      </c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3">
      <c r="A54" s="40"/>
      <c r="B54" s="42" t="s">
        <v>60</v>
      </c>
      <c r="C54" s="2"/>
      <c r="D54" s="2"/>
      <c r="E54" s="2"/>
      <c r="F54" s="42" t="s">
        <v>61</v>
      </c>
      <c r="G54" s="2"/>
      <c r="H54" s="43" t="s">
        <v>62</v>
      </c>
      <c r="I54" s="2"/>
      <c r="J54" s="2"/>
      <c r="K54" s="2"/>
      <c r="L54" s="2"/>
      <c r="M54" s="2"/>
      <c r="N54" s="2"/>
      <c r="O54" s="2"/>
    </row>
    <row r="55" spans="1:15" x14ac:dyDescent="0.3">
      <c r="A55" s="40"/>
      <c r="B55" s="42" t="s">
        <v>63</v>
      </c>
      <c r="C55" s="2"/>
      <c r="D55" s="2"/>
      <c r="E55" s="2"/>
      <c r="F55" s="42" t="s">
        <v>64</v>
      </c>
      <c r="G55" s="2"/>
      <c r="H55" s="2"/>
      <c r="I55" s="2"/>
      <c r="J55" s="2"/>
      <c r="K55" s="2"/>
      <c r="L55" s="2"/>
      <c r="M55" s="2"/>
      <c r="N55" s="2"/>
      <c r="O55" s="2"/>
    </row>
  </sheetData>
  <mergeCells count="33">
    <mergeCell ref="B38:B40"/>
    <mergeCell ref="B41:B43"/>
    <mergeCell ref="B44:B46"/>
    <mergeCell ref="B47:B49"/>
    <mergeCell ref="A50:C52"/>
    <mergeCell ref="B23:B25"/>
    <mergeCell ref="B26:B28"/>
    <mergeCell ref="B29:B31"/>
    <mergeCell ref="D29:N31"/>
    <mergeCell ref="B32:B34"/>
    <mergeCell ref="B35:B37"/>
    <mergeCell ref="B5:B7"/>
    <mergeCell ref="B8:B10"/>
    <mergeCell ref="B11:B13"/>
    <mergeCell ref="B14:B16"/>
    <mergeCell ref="B17:B19"/>
    <mergeCell ref="B20:B22"/>
    <mergeCell ref="O2:O3"/>
    <mergeCell ref="D3:E3"/>
    <mergeCell ref="F3:G3"/>
    <mergeCell ref="H3:I3"/>
    <mergeCell ref="J3:K3"/>
    <mergeCell ref="L3:M3"/>
    <mergeCell ref="A1:N1"/>
    <mergeCell ref="A2:A3"/>
    <mergeCell ref="B2:B3"/>
    <mergeCell ref="C2:C3"/>
    <mergeCell ref="D2:E2"/>
    <mergeCell ref="F2:G2"/>
    <mergeCell ref="H2:I2"/>
    <mergeCell ref="J2:K2"/>
    <mergeCell ref="L2:M2"/>
    <mergeCell ref="N2:N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2018학년 봄학기 1년차과정</vt:lpstr>
    </vt:vector>
  </TitlesOfParts>
  <Company>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2018-04-11T06:50:51Z</dcterms:created>
  <dcterms:modified xsi:type="dcterms:W3CDTF">2018-04-11T06:51:56Z</dcterms:modified>
</cp:coreProperties>
</file>